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lia8/Library/CloudStorage/GoogleDrive-lperroud@windharvest.com/Shared drives/Sales/Wind Projects by Country/Indonesia/"/>
    </mc:Choice>
  </mc:AlternateContent>
  <xr:revisionPtr revIDLastSave="0" documentId="13_ncr:1_{7AE46D3C-625C-2D48-853E-125C7960CAC9}" xr6:coauthVersionLast="47" xr6:coauthVersionMax="47" xr10:uidLastSave="{00000000-0000-0000-0000-000000000000}"/>
  <bookViews>
    <workbookView xWindow="10000" yWindow="500" windowWidth="28800" windowHeight="165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0PYUZdxOw8QGXx/K5EElh0yeYpPeoTA2XXgMSAPF470="/>
    </ext>
  </extLst>
</workbook>
</file>

<file path=xl/calcChain.xml><?xml version="1.0" encoding="utf-8"?>
<calcChain xmlns="http://schemas.openxmlformats.org/spreadsheetml/2006/main">
  <c r="E15" i="1" l="1"/>
  <c r="E14" i="1"/>
</calcChain>
</file>

<file path=xl/sharedStrings.xml><?xml version="1.0" encoding="utf-8"?>
<sst xmlns="http://schemas.openxmlformats.org/spreadsheetml/2006/main" count="57" uniqueCount="46">
  <si>
    <t xml:space="preserve">Contact: Lia Perroud &lt;lperroud@windharvest.com&gt; </t>
  </si>
  <si>
    <r>
      <rPr>
        <sz val="24"/>
        <color rgb="FF000000"/>
        <rFont val="Calibri"/>
        <family val="2"/>
      </rPr>
      <t xml:space="preserve">Country: </t>
    </r>
    <r>
      <rPr>
        <b/>
        <sz val="24"/>
        <color rgb="FF000000"/>
        <rFont val="Arial"/>
        <family val="2"/>
      </rPr>
      <t>Indonesia</t>
    </r>
  </si>
  <si>
    <t>Wind Farm Data - Including Location, Mid-Level Wind Speeds, and Turbine Details</t>
  </si>
  <si>
    <t>as of (11/2/2023)</t>
  </si>
  <si>
    <r>
      <rPr>
        <u/>
        <sz val="12"/>
        <color theme="1"/>
        <rFont val="Calibri"/>
        <family val="2"/>
      </rPr>
      <t xml:space="preserve">The wind farm data comes from </t>
    </r>
    <r>
      <rPr>
        <u/>
        <sz val="12"/>
        <color rgb="FF1155CC"/>
        <rFont val="Calibri"/>
        <family val="2"/>
      </rPr>
      <t>The Wind Power</t>
    </r>
  </si>
  <si>
    <t>The average annual wind speed and wind shear data comes from  UL Solutions Windnavigator</t>
  </si>
  <si>
    <t xml:space="preserve">Note: Wind speeds are from one spot on the wind farm. They do not show the variability of wind across the entire site, and may not be as accurate as what could be produced by a more thorough wind evaluation. </t>
  </si>
  <si>
    <t xml:space="preserve">Copyright: Creative Commons BY-SA	</t>
  </si>
  <si>
    <t>State Code</t>
  </si>
  <si>
    <t>City</t>
  </si>
  <si>
    <t>Name</t>
  </si>
  <si>
    <t>Latitude</t>
  </si>
  <si>
    <t>Longitude</t>
  </si>
  <si>
    <t>80m wind speed (windiest spot)</t>
  </si>
  <si>
    <t>20m wind speed (windiest spot)</t>
  </si>
  <si>
    <t xml:space="preserve">Ave 20m wind speed </t>
  </si>
  <si>
    <t>Wind Shear</t>
  </si>
  <si>
    <t>Number of turbines</t>
  </si>
  <si>
    <t>Total power (kW)</t>
  </si>
  <si>
    <t>Manufacturer</t>
  </si>
  <si>
    <t>Turbine</t>
  </si>
  <si>
    <t>Hub height</t>
  </si>
  <si>
    <t>Developer</t>
  </si>
  <si>
    <t>Operator</t>
  </si>
  <si>
    <t>Owner</t>
  </si>
  <si>
    <t>Commissioning date</t>
  </si>
  <si>
    <t>Jawa Timur (Jawa)</t>
  </si>
  <si>
    <t>Bondowoso</t>
  </si>
  <si>
    <t>Enercon</t>
  </si>
  <si>
    <t>E53/800</t>
  </si>
  <si>
    <t>#ND</t>
  </si>
  <si>
    <t>Indah Karya</t>
  </si>
  <si>
    <t>Sulawesi Selatan (Sulawesi)</t>
  </si>
  <si>
    <t>Sidrap</t>
  </si>
  <si>
    <t>Gamesa</t>
  </si>
  <si>
    <t>G114/2500</t>
  </si>
  <si>
    <t>UPC Renewables</t>
  </si>
  <si>
    <t>UPC Renewables/PT Binatek/AC Energy</t>
  </si>
  <si>
    <t>2018/04</t>
  </si>
  <si>
    <t>Tolo 1</t>
  </si>
  <si>
    <t>Siemens</t>
  </si>
  <si>
    <t>SWT-3.6-130</t>
  </si>
  <si>
    <t>Vena Energy</t>
  </si>
  <si>
    <t>Summary Table</t>
  </si>
  <si>
    <t>Total Power (MW)</t>
  </si>
  <si>
    <t>Total Power at Wind Farms with 20m Wind Speeds &gt; 6.5 m/s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</si>
</sst>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2"/>
      <color theme="1"/>
      <name val="Calibri"/>
      <scheme val="minor"/>
    </font>
    <font>
      <sz val="12"/>
      <color theme="1"/>
      <name val="Calibri"/>
      <family val="2"/>
      <scheme val="minor"/>
    </font>
    <font>
      <sz val="12"/>
      <color theme="1"/>
      <name val="Calibri"/>
      <family val="2"/>
    </font>
    <font>
      <sz val="24"/>
      <color rgb="FF000000"/>
      <name val="Calibri"/>
      <family val="2"/>
    </font>
    <font>
      <sz val="24"/>
      <color theme="1"/>
      <name val="Calibri"/>
      <family val="2"/>
    </font>
    <font>
      <b/>
      <sz val="18"/>
      <color theme="1"/>
      <name val="Calibri"/>
      <family val="2"/>
    </font>
    <font>
      <sz val="18"/>
      <color theme="1"/>
      <name val="Calibri"/>
      <family val="2"/>
    </font>
    <font>
      <u/>
      <sz val="12"/>
      <color rgb="FF000000"/>
      <name val="Calibri"/>
      <family val="2"/>
    </font>
    <font>
      <u/>
      <sz val="12"/>
      <color rgb="FF0563C1"/>
      <name val="Calibri"/>
      <family val="2"/>
    </font>
    <font>
      <b/>
      <sz val="10"/>
      <color rgb="FFFFFFFF"/>
      <name val="Open Sans"/>
    </font>
    <font>
      <sz val="10"/>
      <color theme="1"/>
      <name val="Open Sans"/>
    </font>
    <font>
      <b/>
      <sz val="24"/>
      <color rgb="FF000000"/>
      <name val="Arial"/>
      <family val="2"/>
    </font>
    <font>
      <u/>
      <sz val="12"/>
      <color theme="1"/>
      <name val="Calibri"/>
      <family val="2"/>
    </font>
    <font>
      <u/>
      <sz val="12"/>
      <color rgb="FF1155CC"/>
      <name val="Calibri"/>
      <family val="2"/>
    </font>
    <font>
      <b/>
      <sz val="12"/>
      <color theme="0"/>
      <name val="Calibri"/>
      <family val="2"/>
      <scheme val="minor"/>
    </font>
  </fonts>
  <fills count="5">
    <fill>
      <patternFill patternType="none"/>
    </fill>
    <fill>
      <patternFill patternType="gray125"/>
    </fill>
    <fill>
      <patternFill patternType="solid">
        <fgColor rgb="FF2300DC"/>
        <bgColor rgb="FF2300DC"/>
      </patternFill>
    </fill>
    <fill>
      <patternFill patternType="solid">
        <fgColor rgb="FF2200DC"/>
        <bgColor indexed="64"/>
      </patternFill>
    </fill>
    <fill>
      <patternFill patternType="solid">
        <fgColor rgb="FF00B0F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10" fillId="0" borderId="1" xfId="0" applyFont="1" applyBorder="1"/>
    <xf numFmtId="164" fontId="10" fillId="0" borderId="1" xfId="0" applyNumberFormat="1" applyFont="1" applyBorder="1"/>
    <xf numFmtId="2" fontId="10" fillId="0" borderId="1" xfId="0" applyNumberFormat="1" applyFont="1" applyBorder="1" applyAlignment="1">
      <alignment horizontal="right"/>
    </xf>
    <xf numFmtId="3" fontId="10" fillId="0" borderId="1" xfId="0" applyNumberFormat="1" applyFont="1" applyBorder="1"/>
    <xf numFmtId="0" fontId="2" fillId="0" borderId="0" xfId="0" applyFont="1"/>
    <xf numFmtId="0" fontId="0" fillId="0" borderId="0" xfId="0"/>
    <xf numFmtId="0" fontId="10" fillId="0" borderId="2" xfId="0" applyFont="1" applyBorder="1"/>
    <xf numFmtId="0" fontId="10" fillId="0" borderId="3" xfId="0" applyFont="1" applyBorder="1"/>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2" fontId="9" fillId="2" borderId="5"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0" borderId="7" xfId="0" applyFont="1" applyBorder="1"/>
    <xf numFmtId="0" fontId="10" fillId="0" borderId="8" xfId="0" applyFont="1" applyBorder="1"/>
    <xf numFmtId="164" fontId="10" fillId="0" borderId="8" xfId="0" applyNumberFormat="1" applyFont="1" applyBorder="1"/>
    <xf numFmtId="2" fontId="10" fillId="0" borderId="8" xfId="0" applyNumberFormat="1" applyFont="1" applyBorder="1" applyAlignment="1">
      <alignment horizontal="right"/>
    </xf>
    <xf numFmtId="3" fontId="10" fillId="0" borderId="8" xfId="0" applyNumberFormat="1" applyFont="1" applyBorder="1"/>
    <xf numFmtId="0" fontId="10" fillId="0" borderId="9" xfId="0" applyFont="1" applyBorder="1"/>
    <xf numFmtId="0" fontId="14" fillId="3" borderId="10" xfId="0" applyFont="1" applyFill="1" applyBorder="1" applyAlignment="1">
      <alignment horizontal="center" vertical="center"/>
    </xf>
    <xf numFmtId="0" fontId="1" fillId="4" borderId="10" xfId="0" applyFont="1" applyFill="1" applyBorder="1" applyAlignment="1">
      <alignment horizontal="center" vertical="center"/>
    </xf>
    <xf numFmtId="1" fontId="2" fillId="0" borderId="10" xfId="0" applyNumberFormat="1" applyFont="1" applyBorder="1" applyAlignment="1">
      <alignment horizontal="center" vertical="center"/>
    </xf>
    <xf numFmtId="0" fontId="1" fillId="4" borderId="10" xfId="0" applyFont="1" applyFill="1" applyBorder="1" applyAlignment="1">
      <alignment horizontal="center" vertical="center" wrapText="1"/>
    </xf>
  </cellXfs>
  <cellStyles count="1">
    <cellStyle name="Normal" xfId="0" builtinId="0"/>
  </cellStyles>
  <dxfs count="23">
    <dxf>
      <font>
        <b/>
        <i val="0"/>
        <strike val="0"/>
        <condense val="0"/>
        <extend val="0"/>
        <outline val="0"/>
        <shadow val="0"/>
        <u val="none"/>
        <vertAlign val="baseline"/>
        <sz val="10"/>
        <color rgb="FFFFFFFF"/>
        <name val="Open Sans"/>
        <scheme val="none"/>
      </font>
      <fill>
        <patternFill patternType="solid">
          <fgColor rgb="FF2300DC"/>
          <bgColor rgb="FF2300DC"/>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Open Sans"/>
        <scheme val="none"/>
      </font>
    </dxf>
    <dxf>
      <font>
        <b val="0"/>
        <i val="0"/>
        <strike val="0"/>
        <condense val="0"/>
        <extend val="0"/>
        <outline val="0"/>
        <shadow val="0"/>
        <u val="none"/>
        <vertAlign val="baseline"/>
        <sz val="10"/>
        <color theme="1"/>
        <name val="Open Sans"/>
        <scheme val="none"/>
      </font>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3" formatCode="#,##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2" formatCode="0.00"/>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2" formatCode="0.00"/>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164" formatCode="0.00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164" formatCode="0.00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123825</xdr:rowOff>
    </xdr:from>
    <xdr:ext cx="2143125" cy="581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1E5C01-E837-274F-BC9C-CBA3AEF2CCF1}" name="Table1" displayName="Table1" ref="A17:R20" totalsRowShown="0" headerRowDxfId="0" dataDxfId="1" headerRowBorderDxfId="21" tableBorderDxfId="22" totalsRowBorderDxfId="20">
  <autoFilter ref="A17:R20" xr:uid="{951E5C01-E837-274F-BC9C-CBA3AEF2CCF1}"/>
  <tableColumns count="18">
    <tableColumn id="1" xr3:uid="{6E7F0E88-C423-BB46-8CFE-A62043FE0462}" name="State Code" dataDxfId="19"/>
    <tableColumn id="2" xr3:uid="{509A3B69-F0CF-C746-AB37-8DE69EEC4998}" name="City" dataDxfId="18"/>
    <tableColumn id="3" xr3:uid="{D7AD0F29-21F0-6A4B-A478-F8D831BBEDC9}" name="Name" dataDxfId="17"/>
    <tableColumn id="4" xr3:uid="{EC18C59D-651E-7F40-B087-BFFEA4A0A323}" name="Latitude" dataDxfId="16"/>
    <tableColumn id="5" xr3:uid="{35B6047E-4D93-B64F-B850-F14A4E54C8F2}" name="Longitude" dataDxfId="15"/>
    <tableColumn id="6" xr3:uid="{26B904A7-F1BA-F44A-BC9B-EEAC495C194F}" name="80m wind speed (windiest spot)" dataDxfId="14"/>
    <tableColumn id="7" xr3:uid="{3A8633DE-C65D-E94A-9752-1568354FDD40}" name="20m wind speed (windiest spot)" dataDxfId="13"/>
    <tableColumn id="8" xr3:uid="{A443784C-0BD4-9C4B-8A0B-46924F9C2431}" name="Ave 20m wind speed " dataDxfId="12"/>
    <tableColumn id="9" xr3:uid="{8CE07A81-611B-3B41-A3A2-4B45B291CFAE}" name="Wind Shear" dataDxfId="11"/>
    <tableColumn id="10" xr3:uid="{442BF3DE-A440-BB42-871C-0BED6DF09248}" name="Number of turbines" dataDxfId="10"/>
    <tableColumn id="11" xr3:uid="{4C215368-E98F-AD46-A032-039282F7195F}" name="Total power (kW)" dataDxfId="9"/>
    <tableColumn id="12" xr3:uid="{FA902B87-34CF-3D45-91B5-A7A9997901ED}" name="Manufacturer" dataDxfId="8"/>
    <tableColumn id="13" xr3:uid="{FA5BC3B8-A70B-0D48-B0F7-CE1EFD90F62A}" name="Turbine" dataDxfId="7"/>
    <tableColumn id="14" xr3:uid="{BDCB7338-B438-D645-994A-8A8EBAB22382}" name="Hub height" dataDxfId="6"/>
    <tableColumn id="15" xr3:uid="{911BBDF2-D592-4344-8959-FD098E636927}" name="Developer" dataDxfId="5"/>
    <tableColumn id="16" xr3:uid="{8FD931B1-488D-9348-A298-2F622DAD1E32}" name="Operator" dataDxfId="4"/>
    <tableColumn id="17" xr3:uid="{E734A316-7524-1E4E-B7D4-55A7D8412AFD}" name="Owner" dataDxfId="3"/>
    <tableColumn id="18" xr3:uid="{F65796D2-8B56-7945-85CD-2011EB0F18A9}" name="Commissioning date" dataDxfId="2"/>
  </tableColumns>
  <tableStyleInfo name="TableStyleLight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sa/2.0/" TargetMode="External"/><Relationship Id="rId1" Type="http://schemas.openxmlformats.org/officeDocument/2006/relationships/hyperlink" Target="https://www.thewindpower.net/"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10"/>
  <sheetViews>
    <sheetView tabSelected="1" workbookViewId="0">
      <selection sqref="A1:C1"/>
    </sheetView>
  </sheetViews>
  <sheetFormatPr baseColWidth="10" defaultColWidth="11.1640625" defaultRowHeight="15" customHeight="1" x14ac:dyDescent="0.2"/>
  <cols>
    <col min="1" max="1" width="12.33203125" customWidth="1"/>
    <col min="2" max="3" width="10.5" customWidth="1"/>
    <col min="4" max="4" width="11.1640625" customWidth="1"/>
    <col min="5" max="5" width="12" customWidth="1"/>
    <col min="6" max="7" width="29.83203125" customWidth="1"/>
    <col min="8" max="8" width="21.33203125" customWidth="1"/>
    <col min="9" max="9" width="13.33203125" customWidth="1"/>
    <col min="10" max="10" width="20.33203125" customWidth="1"/>
    <col min="11" max="11" width="17.6640625" customWidth="1"/>
    <col min="12" max="12" width="15.33203125" customWidth="1"/>
    <col min="13" max="13" width="10.1640625" customWidth="1"/>
    <col min="14" max="14" width="13" customWidth="1"/>
    <col min="15" max="15" width="12" customWidth="1"/>
    <col min="16" max="16" width="11.1640625" customWidth="1"/>
    <col min="17" max="17" width="10.5" customWidth="1"/>
    <col min="18" max="18" width="20.5" customWidth="1"/>
  </cols>
  <sheetData>
    <row r="1" spans="1:18" ht="64.5" customHeight="1" x14ac:dyDescent="0.2">
      <c r="A1" s="12"/>
      <c r="B1" s="13"/>
      <c r="C1" s="13"/>
      <c r="D1" s="1"/>
      <c r="E1" s="1"/>
      <c r="F1" s="1"/>
      <c r="G1" s="1"/>
      <c r="H1" s="1"/>
      <c r="I1" s="1"/>
      <c r="J1" s="1"/>
      <c r="K1" s="1"/>
      <c r="L1" s="1"/>
      <c r="M1" s="1"/>
      <c r="N1" s="1"/>
      <c r="O1" s="1"/>
      <c r="P1" s="1"/>
      <c r="Q1" s="1"/>
      <c r="R1" s="1"/>
    </row>
    <row r="2" spans="1:18" ht="15.75" customHeight="1" x14ac:dyDescent="0.2">
      <c r="A2" s="1" t="s">
        <v>0</v>
      </c>
      <c r="B2" s="1"/>
      <c r="C2" s="1"/>
      <c r="D2" s="1"/>
      <c r="E2" s="1"/>
      <c r="F2" s="1"/>
      <c r="G2" s="1"/>
      <c r="H2" s="1"/>
      <c r="I2" s="1"/>
      <c r="J2" s="1"/>
      <c r="K2" s="1"/>
      <c r="L2" s="1"/>
      <c r="M2" s="1"/>
      <c r="N2" s="1"/>
      <c r="O2" s="1"/>
      <c r="P2" s="1"/>
      <c r="Q2" s="1"/>
      <c r="R2" s="1"/>
    </row>
    <row r="3" spans="1:18" ht="30.75" customHeight="1" x14ac:dyDescent="0.35">
      <c r="A3" s="2" t="s">
        <v>1</v>
      </c>
      <c r="B3" s="3"/>
      <c r="C3" s="3"/>
      <c r="D3" s="3"/>
      <c r="E3" s="3"/>
      <c r="F3" s="3"/>
      <c r="G3" s="3"/>
      <c r="H3" s="3"/>
      <c r="I3" s="3"/>
      <c r="J3" s="3"/>
      <c r="K3" s="3"/>
      <c r="L3" s="3"/>
      <c r="M3" s="3"/>
      <c r="N3" s="3"/>
      <c r="O3" s="3"/>
      <c r="P3" s="3"/>
      <c r="Q3" s="3"/>
      <c r="R3" s="3"/>
    </row>
    <row r="4" spans="1:18" ht="28.5" customHeight="1" x14ac:dyDescent="0.3">
      <c r="A4" s="4" t="s">
        <v>2</v>
      </c>
      <c r="B4" s="5"/>
      <c r="C4" s="5"/>
      <c r="D4" s="5"/>
      <c r="E4" s="5"/>
      <c r="F4" s="5"/>
      <c r="G4" s="5"/>
      <c r="H4" s="5"/>
      <c r="I4" s="5"/>
      <c r="J4" s="5"/>
      <c r="K4" s="5"/>
      <c r="L4" s="5"/>
      <c r="M4" s="5"/>
      <c r="N4" s="5"/>
      <c r="O4" s="5"/>
      <c r="P4" s="5"/>
      <c r="Q4" s="5"/>
      <c r="R4" s="5"/>
    </row>
    <row r="5" spans="1:18" ht="21" customHeight="1" x14ac:dyDescent="0.2">
      <c r="C5" s="1"/>
      <c r="D5" s="1"/>
      <c r="E5" s="1"/>
      <c r="F5" s="1"/>
      <c r="G5" s="1"/>
      <c r="H5" s="1"/>
      <c r="I5" s="1"/>
      <c r="J5" s="1"/>
      <c r="K5" s="1"/>
      <c r="L5" s="1"/>
      <c r="M5" s="1"/>
      <c r="N5" s="1"/>
      <c r="O5" s="1"/>
      <c r="P5" s="1"/>
      <c r="Q5" s="1"/>
      <c r="R5" s="1"/>
    </row>
    <row r="6" spans="1:18" ht="15.75" customHeight="1" x14ac:dyDescent="0.2">
      <c r="A6" s="1" t="s">
        <v>3</v>
      </c>
      <c r="B6" s="1"/>
      <c r="C6" s="1"/>
      <c r="D6" s="1"/>
      <c r="E6" s="1"/>
      <c r="F6" s="1"/>
      <c r="G6" s="1"/>
      <c r="H6" s="1"/>
      <c r="I6" s="1"/>
      <c r="J6" s="1"/>
      <c r="K6" s="1"/>
      <c r="L6" s="1"/>
      <c r="M6" s="1"/>
      <c r="N6" s="1"/>
      <c r="O6" s="1"/>
      <c r="P6" s="1"/>
      <c r="Q6" s="1"/>
      <c r="R6" s="1"/>
    </row>
    <row r="7" spans="1:18" ht="15.75" customHeight="1" x14ac:dyDescent="0.2">
      <c r="A7" s="1"/>
      <c r="B7" s="1"/>
      <c r="C7" s="1"/>
      <c r="D7" s="1"/>
      <c r="E7" s="1"/>
      <c r="F7" s="1"/>
      <c r="G7" s="1"/>
      <c r="H7" s="1"/>
      <c r="I7" s="1"/>
      <c r="J7" s="1"/>
      <c r="K7" s="1"/>
      <c r="L7" s="1"/>
      <c r="M7" s="1"/>
      <c r="N7" s="1"/>
      <c r="O7" s="1"/>
      <c r="P7" s="1"/>
      <c r="Q7" s="1"/>
      <c r="R7" s="1"/>
    </row>
    <row r="8" spans="1:18" ht="15.75" customHeight="1" x14ac:dyDescent="0.2">
      <c r="A8" s="6" t="s">
        <v>4</v>
      </c>
      <c r="B8" s="1"/>
      <c r="C8" s="1"/>
      <c r="D8" s="1"/>
      <c r="E8" s="1"/>
      <c r="F8" s="1"/>
      <c r="G8" s="1"/>
      <c r="H8" s="1"/>
      <c r="I8" s="1"/>
      <c r="J8" s="1"/>
      <c r="K8" s="1"/>
      <c r="L8" s="1"/>
      <c r="M8" s="1"/>
      <c r="N8" s="1"/>
      <c r="O8" s="1"/>
      <c r="P8" s="1"/>
      <c r="Q8" s="1"/>
      <c r="R8" s="1"/>
    </row>
    <row r="9" spans="1:18" ht="15.75" customHeight="1" x14ac:dyDescent="0.2">
      <c r="A9" s="7" t="s">
        <v>5</v>
      </c>
      <c r="B9" s="1"/>
      <c r="C9" s="1"/>
      <c r="D9" s="1"/>
      <c r="E9" s="1"/>
      <c r="F9" s="1"/>
      <c r="G9" s="1"/>
      <c r="H9" s="1"/>
      <c r="I9" s="1"/>
      <c r="J9" s="1"/>
      <c r="K9" s="1"/>
      <c r="L9" s="1"/>
      <c r="M9" s="1"/>
      <c r="N9" s="1"/>
      <c r="O9" s="1"/>
      <c r="P9" s="1"/>
      <c r="Q9" s="1"/>
      <c r="R9" s="1"/>
    </row>
    <row r="10" spans="1:18" ht="15.75" customHeight="1" x14ac:dyDescent="0.2">
      <c r="A10" s="1" t="s">
        <v>6</v>
      </c>
      <c r="B10" s="1"/>
      <c r="C10" s="1"/>
      <c r="D10" s="1"/>
      <c r="E10" s="1"/>
      <c r="F10" s="1"/>
      <c r="G10" s="1"/>
      <c r="H10" s="1"/>
      <c r="I10" s="1"/>
      <c r="J10" s="1"/>
      <c r="K10" s="1"/>
      <c r="L10" s="1"/>
      <c r="M10" s="1"/>
      <c r="N10" s="1"/>
      <c r="O10" s="1"/>
      <c r="P10" s="1"/>
      <c r="Q10" s="1"/>
      <c r="R10" s="1"/>
    </row>
    <row r="11" spans="1:18" ht="15.75" customHeight="1" x14ac:dyDescent="0.2">
      <c r="A11" s="7" t="s">
        <v>7</v>
      </c>
      <c r="B11" s="1"/>
      <c r="C11" s="1"/>
      <c r="D11" s="1"/>
      <c r="E11" s="1"/>
      <c r="F11" s="1"/>
      <c r="G11" s="1"/>
      <c r="H11" s="1"/>
      <c r="I11" s="1"/>
      <c r="J11" s="1"/>
      <c r="K11" s="1"/>
      <c r="L11" s="1"/>
      <c r="M11" s="1"/>
      <c r="N11" s="1"/>
      <c r="O11" s="1"/>
      <c r="P11" s="1"/>
      <c r="Q11" s="1"/>
      <c r="R11" s="1"/>
    </row>
    <row r="12" spans="1:18" ht="15.75" customHeight="1" x14ac:dyDescent="0.2">
      <c r="A12" s="7"/>
      <c r="B12" s="1"/>
      <c r="C12" s="1"/>
      <c r="D12" s="1"/>
      <c r="E12" s="1"/>
      <c r="F12" s="1"/>
      <c r="G12" s="1"/>
      <c r="H12" s="1"/>
      <c r="I12" s="1"/>
      <c r="J12" s="1"/>
      <c r="K12" s="1"/>
      <c r="L12" s="1"/>
      <c r="M12" s="1"/>
      <c r="N12" s="1"/>
      <c r="O12" s="1"/>
      <c r="P12" s="1"/>
      <c r="Q12" s="1"/>
      <c r="R12" s="1"/>
    </row>
    <row r="13" spans="1:18" ht="15.75" customHeight="1" x14ac:dyDescent="0.2">
      <c r="A13" s="29" t="s">
        <v>43</v>
      </c>
      <c r="B13" s="29"/>
      <c r="C13" s="29"/>
      <c r="D13" s="29"/>
      <c r="E13" s="29"/>
      <c r="F13" s="1"/>
      <c r="G13" s="1"/>
      <c r="H13" s="1"/>
      <c r="I13" s="1"/>
      <c r="J13" s="1"/>
      <c r="K13" s="1"/>
      <c r="L13" s="1"/>
      <c r="M13" s="1"/>
      <c r="N13" s="1"/>
      <c r="O13" s="1"/>
      <c r="P13" s="1"/>
      <c r="Q13" s="1"/>
      <c r="R13" s="1"/>
    </row>
    <row r="14" spans="1:18" ht="15.75" customHeight="1" x14ac:dyDescent="0.2">
      <c r="A14" s="30" t="s">
        <v>44</v>
      </c>
      <c r="B14" s="30"/>
      <c r="C14" s="30"/>
      <c r="D14" s="30"/>
      <c r="E14" s="31">
        <f>SUM(Table1[Total power (kW)])/1000</f>
        <v>147.80000000000001</v>
      </c>
      <c r="F14" s="1"/>
      <c r="G14" s="1"/>
      <c r="H14" s="1"/>
      <c r="I14" s="1"/>
      <c r="J14" s="1"/>
      <c r="K14" s="1"/>
      <c r="L14" s="1"/>
      <c r="M14" s="1"/>
      <c r="N14" s="1"/>
      <c r="O14" s="1"/>
      <c r="P14" s="1"/>
      <c r="Q14" s="1"/>
      <c r="R14" s="1"/>
    </row>
    <row r="15" spans="1:18" ht="32" customHeight="1" x14ac:dyDescent="0.2">
      <c r="A15" s="32" t="s">
        <v>45</v>
      </c>
      <c r="B15" s="32"/>
      <c r="C15" s="32"/>
      <c r="D15" s="32"/>
      <c r="E15" s="31">
        <f>SUMIF(Table1[20m wind speed (windiest spot)], "&gt;6.49", Table1[Total power (kW)])/1000</f>
        <v>147</v>
      </c>
      <c r="F15" s="1"/>
      <c r="G15" s="1"/>
      <c r="H15" s="1"/>
      <c r="I15" s="1"/>
      <c r="J15" s="1"/>
      <c r="K15" s="1"/>
      <c r="L15" s="1"/>
      <c r="M15" s="1"/>
      <c r="N15" s="1"/>
      <c r="O15" s="1"/>
      <c r="P15" s="1"/>
      <c r="Q15" s="1"/>
      <c r="R15" s="1"/>
    </row>
    <row r="16" spans="1:18" ht="15.75" customHeight="1" x14ac:dyDescent="0.2"/>
    <row r="17" spans="1:18" ht="52.5" customHeight="1" x14ac:dyDescent="0.2">
      <c r="A17" s="16" t="s">
        <v>8</v>
      </c>
      <c r="B17" s="17" t="s">
        <v>9</v>
      </c>
      <c r="C17" s="17" t="s">
        <v>10</v>
      </c>
      <c r="D17" s="18" t="s">
        <v>11</v>
      </c>
      <c r="E17" s="18" t="s">
        <v>12</v>
      </c>
      <c r="F17" s="19" t="s">
        <v>13</v>
      </c>
      <c r="G17" s="19" t="s">
        <v>14</v>
      </c>
      <c r="H17" s="20" t="s">
        <v>15</v>
      </c>
      <c r="I17" s="20" t="s">
        <v>16</v>
      </c>
      <c r="J17" s="17" t="s">
        <v>17</v>
      </c>
      <c r="K17" s="21" t="s">
        <v>18</v>
      </c>
      <c r="L17" s="17" t="s">
        <v>19</v>
      </c>
      <c r="M17" s="17" t="s">
        <v>20</v>
      </c>
      <c r="N17" s="17" t="s">
        <v>21</v>
      </c>
      <c r="O17" s="17" t="s">
        <v>22</v>
      </c>
      <c r="P17" s="17" t="s">
        <v>23</v>
      </c>
      <c r="Q17" s="17" t="s">
        <v>24</v>
      </c>
      <c r="R17" s="22" t="s">
        <v>25</v>
      </c>
    </row>
    <row r="18" spans="1:18" ht="15" customHeight="1" x14ac:dyDescent="0.2">
      <c r="A18" s="14" t="s">
        <v>26</v>
      </c>
      <c r="B18" s="8" t="s">
        <v>27</v>
      </c>
      <c r="C18" s="8" t="s">
        <v>27</v>
      </c>
      <c r="D18" s="9">
        <v>-7.9965649000000001</v>
      </c>
      <c r="E18" s="9">
        <v>113.79294470000001</v>
      </c>
      <c r="F18" s="10"/>
      <c r="G18" s="10"/>
      <c r="H18" s="8"/>
      <c r="I18" s="8"/>
      <c r="J18" s="8">
        <v>1</v>
      </c>
      <c r="K18" s="11">
        <v>800</v>
      </c>
      <c r="L18" s="8" t="s">
        <v>28</v>
      </c>
      <c r="M18" s="8" t="s">
        <v>29</v>
      </c>
      <c r="N18" s="8" t="s">
        <v>30</v>
      </c>
      <c r="O18" s="8" t="s">
        <v>28</v>
      </c>
      <c r="P18" s="8" t="s">
        <v>30</v>
      </c>
      <c r="Q18" s="8" t="s">
        <v>31</v>
      </c>
      <c r="R18" s="15" t="s">
        <v>30</v>
      </c>
    </row>
    <row r="19" spans="1:18" ht="15.75" customHeight="1" x14ac:dyDescent="0.2">
      <c r="A19" s="14" t="s">
        <v>32</v>
      </c>
      <c r="B19" s="8" t="s">
        <v>30</v>
      </c>
      <c r="C19" s="8" t="s">
        <v>33</v>
      </c>
      <c r="D19" s="9">
        <v>-3.987333</v>
      </c>
      <c r="E19" s="9">
        <v>119.711494</v>
      </c>
      <c r="F19" s="10">
        <v>8.31</v>
      </c>
      <c r="G19" s="10">
        <v>7.4</v>
      </c>
      <c r="H19" s="8">
        <v>6.8</v>
      </c>
      <c r="I19" s="8"/>
      <c r="J19" s="8">
        <v>30</v>
      </c>
      <c r="K19" s="11">
        <v>75000</v>
      </c>
      <c r="L19" s="8" t="s">
        <v>34</v>
      </c>
      <c r="M19" s="8" t="s">
        <v>35</v>
      </c>
      <c r="N19" s="8">
        <v>80</v>
      </c>
      <c r="O19" s="8" t="s">
        <v>36</v>
      </c>
      <c r="P19" s="8" t="s">
        <v>30</v>
      </c>
      <c r="Q19" s="8" t="s">
        <v>37</v>
      </c>
      <c r="R19" s="15" t="s">
        <v>38</v>
      </c>
    </row>
    <row r="20" spans="1:18" ht="15.75" customHeight="1" x14ac:dyDescent="0.2">
      <c r="A20" s="23" t="s">
        <v>32</v>
      </c>
      <c r="B20" s="24" t="s">
        <v>30</v>
      </c>
      <c r="C20" s="24" t="s">
        <v>39</v>
      </c>
      <c r="D20" s="25">
        <v>-5.6514860000000002</v>
      </c>
      <c r="E20" s="25">
        <v>119.76150800000001</v>
      </c>
      <c r="F20" s="26">
        <v>8.09</v>
      </c>
      <c r="G20" s="26">
        <v>6.7</v>
      </c>
      <c r="H20" s="24">
        <v>6.5</v>
      </c>
      <c r="I20" s="24"/>
      <c r="J20" s="24">
        <v>20</v>
      </c>
      <c r="K20" s="27">
        <v>72000</v>
      </c>
      <c r="L20" s="24" t="s">
        <v>40</v>
      </c>
      <c r="M20" s="24" t="s">
        <v>41</v>
      </c>
      <c r="N20" s="24">
        <v>135</v>
      </c>
      <c r="O20" s="24" t="s">
        <v>42</v>
      </c>
      <c r="P20" s="24" t="s">
        <v>42</v>
      </c>
      <c r="Q20" s="24" t="s">
        <v>42</v>
      </c>
      <c r="R20" s="28" t="s">
        <v>30</v>
      </c>
    </row>
    <row r="21" spans="1:18" ht="15.75" customHeight="1" x14ac:dyDescent="0.2"/>
    <row r="22" spans="1:18" ht="15.75" customHeight="1" x14ac:dyDescent="0.2"/>
    <row r="23" spans="1:18" ht="15.75" customHeight="1" x14ac:dyDescent="0.2"/>
    <row r="24" spans="1:18" ht="15.75" customHeight="1" x14ac:dyDescent="0.2"/>
    <row r="25" spans="1:18" ht="15.75" customHeight="1" x14ac:dyDescent="0.2"/>
    <row r="26" spans="1:18" ht="15.75" customHeight="1" x14ac:dyDescent="0.2"/>
    <row r="27" spans="1:18" ht="15.75" customHeight="1" x14ac:dyDescent="0.2"/>
    <row r="28" spans="1:18" ht="15.75" customHeight="1" x14ac:dyDescent="0.2"/>
    <row r="29" spans="1:18" ht="15.75" customHeight="1" x14ac:dyDescent="0.2"/>
    <row r="30" spans="1:18" ht="15.75" customHeight="1" x14ac:dyDescent="0.2"/>
    <row r="31" spans="1:18" ht="15.75" customHeight="1" x14ac:dyDescent="0.2"/>
    <row r="32" spans="1: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sheetData>
  <mergeCells count="4">
    <mergeCell ref="A1:C1"/>
    <mergeCell ref="A13:E13"/>
    <mergeCell ref="A14:D14"/>
    <mergeCell ref="A15:D15"/>
  </mergeCells>
  <hyperlinks>
    <hyperlink ref="A8" r:id="rId1" xr:uid="{00000000-0004-0000-0000-000000000000}"/>
    <hyperlink ref="A11" r:id="rId2" xr:uid="{00000000-0004-0000-0000-000001000000}"/>
  </hyperlinks>
  <pageMargins left="0.7" right="0.7" top="0.75" bottom="0.75" header="0" footer="0"/>
  <pageSetup orientation="landscape"/>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Wolf</dc:creator>
  <cp:lastModifiedBy>Lia Perroud</cp:lastModifiedBy>
  <dcterms:created xsi:type="dcterms:W3CDTF">2023-10-31T18:15:50Z</dcterms:created>
  <dcterms:modified xsi:type="dcterms:W3CDTF">2023-11-03T12:32:32Z</dcterms:modified>
</cp:coreProperties>
</file>